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9320" windowHeight="10440" activeTab="0"/>
  </bookViews>
  <sheets>
    <sheet name="畜牧学" sheetId="1" r:id="rId1"/>
  </sheets>
  <definedNames>
    <definedName name="_xlnm.Print_Area" localSheetId="0">'畜牧学'!$A$1:$N$16</definedName>
  </definedNames>
  <calcPr fullCalcOnLoad="1"/>
</workbook>
</file>

<file path=xl/sharedStrings.xml><?xml version="1.0" encoding="utf-8"?>
<sst xmlns="http://schemas.openxmlformats.org/spreadsheetml/2006/main" count="54" uniqueCount="40">
  <si>
    <t>政治</t>
  </si>
  <si>
    <t>英语</t>
  </si>
  <si>
    <t>业务一</t>
  </si>
  <si>
    <t>业务二</t>
  </si>
  <si>
    <t>初试总分</t>
  </si>
  <si>
    <t>复试面试成绩</t>
  </si>
  <si>
    <t>复试总成绩</t>
  </si>
  <si>
    <t>总成绩</t>
  </si>
  <si>
    <t>准考证号/报考号</t>
  </si>
  <si>
    <t>姓  名</t>
  </si>
  <si>
    <t>外语成绩</t>
  </si>
  <si>
    <t>复试专业课笔试成绩</t>
  </si>
  <si>
    <t>动物学</t>
  </si>
  <si>
    <t>报考专业</t>
  </si>
  <si>
    <t>生物工程</t>
  </si>
  <si>
    <t>复试专业</t>
  </si>
  <si>
    <t>畜牧</t>
  </si>
  <si>
    <t>应佶杉</t>
  </si>
  <si>
    <t>黄思怡</t>
  </si>
  <si>
    <t>生物学</t>
  </si>
  <si>
    <t>孙东杰</t>
  </si>
  <si>
    <t>赵娅娅</t>
  </si>
  <si>
    <t>赵大重</t>
  </si>
  <si>
    <t>吴佳岂</t>
  </si>
  <si>
    <t>冯天琪</t>
  </si>
  <si>
    <t>逯冠宏</t>
  </si>
  <si>
    <t>崔孟培</t>
  </si>
  <si>
    <t>黄艺杰</t>
  </si>
  <si>
    <t>陈舒婷</t>
  </si>
  <si>
    <t xml:space="preserve"> 李  靖</t>
  </si>
  <si>
    <t>白  健</t>
  </si>
  <si>
    <t>预防兽医学</t>
  </si>
  <si>
    <t>兽医公共卫生</t>
  </si>
  <si>
    <t>生物医学工程</t>
  </si>
  <si>
    <t>兽医</t>
  </si>
  <si>
    <t>食品科学与工程</t>
  </si>
  <si>
    <t>生物工程</t>
  </si>
  <si>
    <t>生物学</t>
  </si>
  <si>
    <t>微生物学</t>
  </si>
  <si>
    <t>吉林大学动物科学学院2018级硕士研究生复试成绩（第二批公示）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</si>
</sst>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  <numFmt numFmtId="179" formatCode="0.0_ "/>
    <numFmt numFmtId="180" formatCode="0.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_);[Red]\(#,##0\)"/>
    <numFmt numFmtId="186" formatCode="#,##0.0_);[Red]\(#,##0.0\)"/>
  </numFmts>
  <fonts count="42">
    <font>
      <sz val="12"/>
      <name val="宋体"/>
      <family val="0"/>
    </font>
    <font>
      <sz val="9"/>
      <name val="宋体"/>
      <family val="0"/>
    </font>
    <font>
      <sz val="20"/>
      <name val="黑体"/>
      <family val="3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5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9" fontId="3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85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9" fontId="3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center" wrapText="1"/>
    </xf>
    <xf numFmtId="1" fontId="0" fillId="34" borderId="10" xfId="0" applyNumberFormat="1" applyFill="1" applyBorder="1" applyAlignment="1">
      <alignment vertical="center"/>
    </xf>
    <xf numFmtId="177" fontId="0" fillId="34" borderId="10" xfId="0" applyNumberFormat="1" applyFill="1" applyBorder="1" applyAlignment="1">
      <alignment horizontal="center" vertical="center"/>
    </xf>
    <xf numFmtId="1" fontId="40" fillId="34" borderId="10" xfId="0" applyNumberFormat="1" applyFont="1" applyFill="1" applyBorder="1" applyAlignment="1">
      <alignment horizontal="center" vertical="center"/>
    </xf>
    <xf numFmtId="177" fontId="40" fillId="34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justify" vertical="center" wrapText="1"/>
    </xf>
    <xf numFmtId="1" fontId="3" fillId="34" borderId="10" xfId="0" applyNumberFormat="1" applyFont="1" applyFill="1" applyBorder="1" applyAlignment="1">
      <alignment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41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Q4" sqref="Q4"/>
    </sheetView>
  </sheetViews>
  <sheetFormatPr defaultColWidth="9.00390625" defaultRowHeight="14.25"/>
  <cols>
    <col min="1" max="1" width="7.375" style="0" customWidth="1"/>
    <col min="2" max="2" width="16.50390625" style="0" customWidth="1"/>
    <col min="3" max="3" width="14.375" style="0" customWidth="1"/>
    <col min="4" max="4" width="11.50390625" style="0" customWidth="1"/>
    <col min="5" max="5" width="5.00390625" style="0" customWidth="1"/>
    <col min="6" max="6" width="5.125" style="0" customWidth="1"/>
    <col min="7" max="8" width="5.75390625" style="0" customWidth="1"/>
    <col min="9" max="9" width="5.25390625" style="0" customWidth="1"/>
    <col min="10" max="10" width="6.50390625" style="0" customWidth="1"/>
    <col min="11" max="11" width="6.25390625" style="0" customWidth="1"/>
    <col min="12" max="12" width="6.50390625" style="0" customWidth="1"/>
    <col min="13" max="13" width="6.875" style="0" customWidth="1"/>
    <col min="14" max="14" width="6.375" style="0" customWidth="1"/>
  </cols>
  <sheetData>
    <row r="1" spans="1:14" ht="30" customHeight="1">
      <c r="A1" s="27" t="s">
        <v>39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45" customHeight="1">
      <c r="A2" s="6" t="s">
        <v>9</v>
      </c>
      <c r="B2" s="6" t="s">
        <v>8</v>
      </c>
      <c r="C2" s="6" t="s">
        <v>13</v>
      </c>
      <c r="D2" s="11" t="s">
        <v>15</v>
      </c>
      <c r="E2" s="6" t="s">
        <v>0</v>
      </c>
      <c r="F2" s="6" t="s">
        <v>1</v>
      </c>
      <c r="G2" s="6" t="s">
        <v>2</v>
      </c>
      <c r="H2" s="6" t="s">
        <v>3</v>
      </c>
      <c r="I2" s="6" t="s">
        <v>4</v>
      </c>
      <c r="J2" s="6" t="s">
        <v>11</v>
      </c>
      <c r="K2" s="7" t="s">
        <v>10</v>
      </c>
      <c r="L2" s="7" t="s">
        <v>5</v>
      </c>
      <c r="M2" s="7" t="s">
        <v>6</v>
      </c>
      <c r="N2" s="7" t="s">
        <v>7</v>
      </c>
    </row>
    <row r="3" spans="1:14" ht="24.75" customHeight="1">
      <c r="A3" s="18" t="s">
        <v>29</v>
      </c>
      <c r="B3" s="19">
        <v>101838218505567</v>
      </c>
      <c r="C3" s="20" t="s">
        <v>31</v>
      </c>
      <c r="D3" s="20" t="s">
        <v>16</v>
      </c>
      <c r="E3" s="15">
        <v>58</v>
      </c>
      <c r="F3" s="15">
        <v>53</v>
      </c>
      <c r="G3" s="15">
        <v>106</v>
      </c>
      <c r="H3" s="15">
        <v>114</v>
      </c>
      <c r="I3" s="15">
        <v>331</v>
      </c>
      <c r="J3" s="8">
        <v>73</v>
      </c>
      <c r="K3" s="2">
        <v>32</v>
      </c>
      <c r="L3" s="2">
        <v>108.3</v>
      </c>
      <c r="M3" s="3">
        <f>J3+K3+L3</f>
        <v>213.3</v>
      </c>
      <c r="N3" s="3">
        <f>(I3/5*0.6+M3/3*0.4)</f>
        <v>68.16</v>
      </c>
    </row>
    <row r="4" spans="1:14" ht="24.75" customHeight="1">
      <c r="A4" s="18" t="s">
        <v>20</v>
      </c>
      <c r="B4" s="19">
        <v>101838218514661</v>
      </c>
      <c r="C4" s="21" t="s">
        <v>32</v>
      </c>
      <c r="D4" s="20" t="s">
        <v>16</v>
      </c>
      <c r="E4" s="15">
        <v>53</v>
      </c>
      <c r="F4" s="15">
        <v>53</v>
      </c>
      <c r="G4" s="15">
        <v>112</v>
      </c>
      <c r="H4" s="15">
        <v>115</v>
      </c>
      <c r="I4" s="15">
        <v>333</v>
      </c>
      <c r="J4" s="8">
        <v>72</v>
      </c>
      <c r="K4" s="5">
        <v>28</v>
      </c>
      <c r="L4" s="1">
        <v>110.3</v>
      </c>
      <c r="M4" s="3">
        <f aca="true" t="shared" si="0" ref="M4:M15">J4+K4+L4</f>
        <v>210.3</v>
      </c>
      <c r="N4" s="3">
        <f aca="true" t="shared" si="1" ref="N4:N15">(I4/5*0.6+M4/3*0.4)</f>
        <v>68</v>
      </c>
    </row>
    <row r="5" spans="1:14" ht="24.75" customHeight="1">
      <c r="A5" s="22" t="s">
        <v>21</v>
      </c>
      <c r="B5" s="19">
        <v>101838218514662</v>
      </c>
      <c r="C5" s="21" t="s">
        <v>32</v>
      </c>
      <c r="D5" s="20" t="s">
        <v>16</v>
      </c>
      <c r="E5" s="15">
        <v>53</v>
      </c>
      <c r="F5" s="15">
        <v>48</v>
      </c>
      <c r="G5" s="15">
        <v>118</v>
      </c>
      <c r="H5" s="15">
        <v>117</v>
      </c>
      <c r="I5" s="15">
        <v>340</v>
      </c>
      <c r="J5" s="8">
        <v>70</v>
      </c>
      <c r="K5" s="5">
        <v>25</v>
      </c>
      <c r="L5" s="1">
        <v>111.4</v>
      </c>
      <c r="M5" s="3">
        <f t="shared" si="0"/>
        <v>206.4</v>
      </c>
      <c r="N5" s="3">
        <f t="shared" si="1"/>
        <v>68.32</v>
      </c>
    </row>
    <row r="6" spans="1:14" ht="24.75" customHeight="1">
      <c r="A6" s="22" t="s">
        <v>30</v>
      </c>
      <c r="B6" s="19">
        <v>101838218509298</v>
      </c>
      <c r="C6" s="21" t="s">
        <v>34</v>
      </c>
      <c r="D6" s="20" t="s">
        <v>16</v>
      </c>
      <c r="E6" s="15">
        <v>58</v>
      </c>
      <c r="F6" s="15">
        <v>51</v>
      </c>
      <c r="G6" s="15">
        <v>127</v>
      </c>
      <c r="H6" s="15">
        <v>115</v>
      </c>
      <c r="I6" s="15">
        <v>351</v>
      </c>
      <c r="J6" s="8">
        <v>67</v>
      </c>
      <c r="K6" s="5">
        <v>19.5</v>
      </c>
      <c r="L6" s="1">
        <v>107.4</v>
      </c>
      <c r="M6" s="3">
        <f t="shared" si="0"/>
        <v>193.9</v>
      </c>
      <c r="N6" s="3">
        <f t="shared" si="1"/>
        <v>67.97333333333333</v>
      </c>
    </row>
    <row r="7" spans="1:14" ht="24.75" customHeight="1">
      <c r="A7" s="22" t="s">
        <v>22</v>
      </c>
      <c r="B7" s="19">
        <v>106998611212008</v>
      </c>
      <c r="C7" s="21" t="s">
        <v>33</v>
      </c>
      <c r="D7" s="20" t="s">
        <v>14</v>
      </c>
      <c r="E7" s="15">
        <v>62</v>
      </c>
      <c r="F7" s="15">
        <v>53</v>
      </c>
      <c r="G7" s="15">
        <v>70</v>
      </c>
      <c r="H7" s="15">
        <v>119</v>
      </c>
      <c r="I7" s="15">
        <v>304</v>
      </c>
      <c r="J7" s="8">
        <v>92</v>
      </c>
      <c r="K7" s="5">
        <v>28.5</v>
      </c>
      <c r="L7" s="1">
        <v>133</v>
      </c>
      <c r="M7" s="3">
        <f t="shared" si="0"/>
        <v>253.5</v>
      </c>
      <c r="N7" s="3">
        <f t="shared" si="1"/>
        <v>70.28</v>
      </c>
    </row>
    <row r="8" spans="1:14" ht="24.75" customHeight="1">
      <c r="A8" s="22" t="s">
        <v>23</v>
      </c>
      <c r="B8" s="19">
        <v>101838214602889</v>
      </c>
      <c r="C8" s="21" t="s">
        <v>35</v>
      </c>
      <c r="D8" s="20" t="s">
        <v>36</v>
      </c>
      <c r="E8" s="15">
        <v>53</v>
      </c>
      <c r="F8" s="15">
        <v>59</v>
      </c>
      <c r="G8" s="15">
        <v>65</v>
      </c>
      <c r="H8" s="15">
        <v>123</v>
      </c>
      <c r="I8" s="15">
        <v>300</v>
      </c>
      <c r="J8" s="8">
        <v>87</v>
      </c>
      <c r="K8" s="5">
        <v>26</v>
      </c>
      <c r="L8" s="1">
        <v>127.7</v>
      </c>
      <c r="M8" s="3">
        <f t="shared" si="0"/>
        <v>240.7</v>
      </c>
      <c r="N8" s="3">
        <f t="shared" si="1"/>
        <v>68.09333333333333</v>
      </c>
    </row>
    <row r="9" spans="1:14" ht="24.75" customHeight="1">
      <c r="A9" s="22" t="s">
        <v>24</v>
      </c>
      <c r="B9" s="19">
        <v>101838214610222</v>
      </c>
      <c r="C9" s="23" t="s">
        <v>35</v>
      </c>
      <c r="D9" s="23" t="s">
        <v>36</v>
      </c>
      <c r="E9" s="15">
        <v>65</v>
      </c>
      <c r="F9" s="15">
        <v>60</v>
      </c>
      <c r="G9" s="15">
        <v>71</v>
      </c>
      <c r="H9" s="15">
        <v>113</v>
      </c>
      <c r="I9" s="15">
        <v>309</v>
      </c>
      <c r="J9" s="8">
        <v>84</v>
      </c>
      <c r="K9" s="5">
        <v>30.5</v>
      </c>
      <c r="L9" s="1">
        <v>130</v>
      </c>
      <c r="M9" s="3">
        <f t="shared" si="0"/>
        <v>244.5</v>
      </c>
      <c r="N9" s="3">
        <f t="shared" si="1"/>
        <v>69.68</v>
      </c>
    </row>
    <row r="10" spans="1:14" ht="24.75" customHeight="1">
      <c r="A10" s="22" t="s">
        <v>25</v>
      </c>
      <c r="B10" s="19">
        <v>101838214608178</v>
      </c>
      <c r="C10" s="20" t="s">
        <v>35</v>
      </c>
      <c r="D10" s="20" t="s">
        <v>36</v>
      </c>
      <c r="E10" s="15">
        <v>57</v>
      </c>
      <c r="F10" s="15">
        <v>65</v>
      </c>
      <c r="G10" s="15">
        <v>67</v>
      </c>
      <c r="H10" s="15">
        <v>116</v>
      </c>
      <c r="I10" s="15">
        <v>305</v>
      </c>
      <c r="J10" s="8">
        <v>87</v>
      </c>
      <c r="K10" s="4">
        <v>29.5</v>
      </c>
      <c r="L10" s="1">
        <v>130.9</v>
      </c>
      <c r="M10" s="3">
        <f t="shared" si="0"/>
        <v>247.4</v>
      </c>
      <c r="N10" s="3">
        <f t="shared" si="1"/>
        <v>69.58666666666667</v>
      </c>
    </row>
    <row r="11" spans="1:14" ht="24.75" customHeight="1">
      <c r="A11" s="22" t="s">
        <v>26</v>
      </c>
      <c r="B11" s="19">
        <v>101838214608237</v>
      </c>
      <c r="C11" s="21" t="s">
        <v>35</v>
      </c>
      <c r="D11" s="20" t="s">
        <v>36</v>
      </c>
      <c r="E11" s="15">
        <v>59</v>
      </c>
      <c r="F11" s="15">
        <v>60</v>
      </c>
      <c r="G11" s="15">
        <v>96</v>
      </c>
      <c r="H11" s="15">
        <v>113</v>
      </c>
      <c r="I11" s="15">
        <v>328</v>
      </c>
      <c r="J11" s="8">
        <v>88</v>
      </c>
      <c r="K11" s="4">
        <v>33.5</v>
      </c>
      <c r="L11" s="1">
        <v>125.9</v>
      </c>
      <c r="M11" s="3">
        <f t="shared" si="0"/>
        <v>247.4</v>
      </c>
      <c r="N11" s="3">
        <f t="shared" si="1"/>
        <v>72.34666666666666</v>
      </c>
    </row>
    <row r="12" spans="1:14" ht="24.75" customHeight="1">
      <c r="A12" s="22" t="s">
        <v>17</v>
      </c>
      <c r="B12" s="19">
        <v>103588210002817</v>
      </c>
      <c r="C12" s="21" t="s">
        <v>19</v>
      </c>
      <c r="D12" s="24" t="s">
        <v>12</v>
      </c>
      <c r="E12" s="15">
        <v>58</v>
      </c>
      <c r="F12" s="15">
        <v>52</v>
      </c>
      <c r="G12" s="15">
        <v>104</v>
      </c>
      <c r="H12" s="15">
        <v>115</v>
      </c>
      <c r="I12" s="15">
        <v>329</v>
      </c>
      <c r="J12" s="8">
        <v>85</v>
      </c>
      <c r="K12" s="10">
        <v>29</v>
      </c>
      <c r="L12" s="9">
        <v>128.8</v>
      </c>
      <c r="M12" s="3">
        <f t="shared" si="0"/>
        <v>242.8</v>
      </c>
      <c r="N12" s="3">
        <f t="shared" si="1"/>
        <v>71.85333333333332</v>
      </c>
    </row>
    <row r="13" spans="1:14" ht="24.75" customHeight="1">
      <c r="A13" s="22" t="s">
        <v>18</v>
      </c>
      <c r="B13" s="19">
        <v>105328231707046</v>
      </c>
      <c r="C13" s="25" t="s">
        <v>37</v>
      </c>
      <c r="D13" s="20" t="s">
        <v>12</v>
      </c>
      <c r="E13" s="15">
        <v>59</v>
      </c>
      <c r="F13" s="15">
        <v>60</v>
      </c>
      <c r="G13" s="15">
        <v>96</v>
      </c>
      <c r="H13" s="15">
        <v>108</v>
      </c>
      <c r="I13" s="15">
        <v>323</v>
      </c>
      <c r="J13" s="8">
        <v>86</v>
      </c>
      <c r="K13" s="10">
        <v>27.5</v>
      </c>
      <c r="L13" s="9">
        <v>132</v>
      </c>
      <c r="M13" s="3">
        <f t="shared" si="0"/>
        <v>245.5</v>
      </c>
      <c r="N13" s="3">
        <f t="shared" si="1"/>
        <v>71.49333333333334</v>
      </c>
    </row>
    <row r="14" spans="1:14" ht="24.75" customHeight="1">
      <c r="A14" s="22" t="s">
        <v>27</v>
      </c>
      <c r="B14" s="19">
        <v>106108071000481</v>
      </c>
      <c r="C14" s="25" t="s">
        <v>38</v>
      </c>
      <c r="D14" s="20" t="s">
        <v>12</v>
      </c>
      <c r="E14" s="15">
        <v>62</v>
      </c>
      <c r="F14" s="15">
        <v>54</v>
      </c>
      <c r="G14" s="15">
        <v>94</v>
      </c>
      <c r="H14" s="15">
        <v>114</v>
      </c>
      <c r="I14" s="15">
        <v>324</v>
      </c>
      <c r="J14" s="8">
        <v>88</v>
      </c>
      <c r="K14" s="4">
        <v>31.5</v>
      </c>
      <c r="L14" s="1">
        <v>133.3</v>
      </c>
      <c r="M14" s="3">
        <f t="shared" si="0"/>
        <v>252.8</v>
      </c>
      <c r="N14" s="3">
        <f t="shared" si="1"/>
        <v>72.58666666666667</v>
      </c>
    </row>
    <row r="15" spans="1:14" ht="24.75" customHeight="1">
      <c r="A15" s="22" t="s">
        <v>28</v>
      </c>
      <c r="B15" s="19">
        <v>102868320205830</v>
      </c>
      <c r="C15" s="26" t="s">
        <v>37</v>
      </c>
      <c r="D15" s="25" t="s">
        <v>12</v>
      </c>
      <c r="E15" s="15">
        <v>63</v>
      </c>
      <c r="F15" s="15">
        <v>54</v>
      </c>
      <c r="G15" s="15">
        <v>115</v>
      </c>
      <c r="H15" s="15">
        <v>101</v>
      </c>
      <c r="I15" s="15">
        <v>333</v>
      </c>
      <c r="J15" s="8">
        <v>89</v>
      </c>
      <c r="K15" s="4">
        <v>39.5</v>
      </c>
      <c r="L15" s="1">
        <v>132.3</v>
      </c>
      <c r="M15" s="3">
        <f t="shared" si="0"/>
        <v>260.8</v>
      </c>
      <c r="N15" s="3">
        <f t="shared" si="1"/>
        <v>74.73333333333332</v>
      </c>
    </row>
    <row r="16" spans="1:14" ht="24.75" customHeight="1">
      <c r="A16" s="12"/>
      <c r="B16" s="16"/>
      <c r="C16" s="14"/>
      <c r="D16" s="13"/>
      <c r="E16" s="17"/>
      <c r="F16" s="17"/>
      <c r="G16" s="17"/>
      <c r="H16" s="17"/>
      <c r="I16" s="17"/>
      <c r="J16" s="8"/>
      <c r="K16" s="4"/>
      <c r="L16" s="1"/>
      <c r="M16" s="3"/>
      <c r="N16" s="3"/>
    </row>
  </sheetData>
  <sheetProtection/>
  <mergeCells count="1">
    <mergeCell ref="A1:N1"/>
  </mergeCells>
  <printOptions horizontalCentered="1" verticalCentered="1"/>
  <pageMargins left="0.5511811023622047" right="0.5511811023622047" top="0.3937007874015748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</cp:lastModifiedBy>
  <cp:lastPrinted>2016-03-15T01:19:21Z</cp:lastPrinted>
  <dcterms:created xsi:type="dcterms:W3CDTF">2013-03-18T08:23:48Z</dcterms:created>
  <dcterms:modified xsi:type="dcterms:W3CDTF">2018-03-28T00:45:52Z</dcterms:modified>
  <cp:category/>
  <cp:version/>
  <cp:contentType/>
  <cp:contentStatus/>
</cp:coreProperties>
</file>